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FGB\F00\Datenaustausch GBI-WDI\Lewitzki\Wirtschaftsfreundliche Verwaltung\Umsetzung 03 2021ff\"/>
    </mc:Choice>
  </mc:AlternateContent>
  <bookViews>
    <workbookView xWindow="1650" yWindow="0" windowWidth="27150" windowHeight="12450"/>
  </bookViews>
  <sheets>
    <sheet name="2021" sheetId="3" r:id="rId1"/>
    <sheet name="Tabelle2" sheetId="5" state="hidden" r:id="rId2"/>
    <sheet name="Tabelle1" sheetId="4" state="hidden" r:id="rId3"/>
  </sheets>
  <calcPr calcId="162913"/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4" i="3"/>
  <c r="G4" i="3" s="1"/>
  <c r="E29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</calcChain>
</file>

<file path=xl/sharedStrings.xml><?xml version="1.0" encoding="utf-8"?>
<sst xmlns="http://schemas.openxmlformats.org/spreadsheetml/2006/main" count="9" uniqueCount="9">
  <si>
    <t xml:space="preserve">Lfd. Nr. </t>
  </si>
  <si>
    <t>Antragssteller</t>
  </si>
  <si>
    <t>Aktenzeichen</t>
  </si>
  <si>
    <t>Arbeitstage</t>
  </si>
  <si>
    <t>Feiertage 2021</t>
  </si>
  <si>
    <t>Erstinformation</t>
  </si>
  <si>
    <t>Eingangsdatum</t>
  </si>
  <si>
    <t>Kriterium "b" erfüllt?</t>
  </si>
  <si>
    <t>Gütekriterium b (Schreiben zur Erstinformationen)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</si>
</sst>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2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0" fillId="0" borderId="0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2" fillId="0" borderId="4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14" fontId="2" fillId="0" borderId="2" xfId="0" applyNumberFormat="1" applyFont="1" applyBorder="1"/>
    <xf numFmtId="0" fontId="2" fillId="0" borderId="2" xfId="0" applyNumberFormat="1" applyFont="1" applyBorder="1"/>
    <xf numFmtId="14" fontId="2" fillId="0" borderId="1" xfId="0" applyNumberFormat="1" applyFont="1" applyBorder="1"/>
    <xf numFmtId="0" fontId="2" fillId="0" borderId="0" xfId="0" applyFont="1"/>
    <xf numFmtId="0" fontId="2" fillId="0" borderId="0" xfId="0" applyNumberFormat="1" applyFont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E5" sqref="E5"/>
    </sheetView>
  </sheetViews>
  <sheetFormatPr baseColWidth="10" defaultRowHeight="12.75" x14ac:dyDescent="0.2"/>
  <cols>
    <col min="1" max="1" width="10.28515625" bestFit="1" customWidth="1"/>
    <col min="2" max="2" width="17.5703125" bestFit="1" customWidth="1"/>
    <col min="3" max="3" width="17.28515625" customWidth="1"/>
    <col min="4" max="4" width="17" customWidth="1"/>
    <col min="5" max="5" width="16.7109375" customWidth="1"/>
    <col min="6" max="6" width="14.42578125" customWidth="1"/>
    <col min="7" max="7" width="27.140625" customWidth="1"/>
    <col min="8" max="8" width="22.85546875" customWidth="1"/>
    <col min="9" max="9" width="15.5703125" customWidth="1"/>
    <col min="10" max="10" width="24.85546875" customWidth="1"/>
    <col min="12" max="12" width="21.7109375" customWidth="1"/>
  </cols>
  <sheetData>
    <row r="1" spans="1:13" ht="15.75" thickBot="1" x14ac:dyDescent="0.25">
      <c r="A1" s="16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"/>
    </row>
    <row r="2" spans="1:13" ht="15.75" thickBot="1" x14ac:dyDescent="0.25">
      <c r="A2" s="3"/>
      <c r="B2" s="4"/>
      <c r="C2" s="4"/>
      <c r="D2" s="5"/>
      <c r="E2" s="5"/>
      <c r="F2" s="4"/>
      <c r="G2" s="4"/>
      <c r="H2" s="20"/>
      <c r="I2" s="20"/>
      <c r="J2" s="21"/>
      <c r="K2" s="21"/>
      <c r="L2" s="21"/>
    </row>
    <row r="3" spans="1:13" ht="15.75" thickBot="1" x14ac:dyDescent="0.25">
      <c r="A3" s="7" t="s">
        <v>0</v>
      </c>
      <c r="B3" s="8" t="s">
        <v>2</v>
      </c>
      <c r="C3" s="8" t="s">
        <v>1</v>
      </c>
      <c r="D3" s="6" t="s">
        <v>6</v>
      </c>
      <c r="E3" s="6" t="s">
        <v>5</v>
      </c>
      <c r="F3" s="8" t="s">
        <v>3</v>
      </c>
      <c r="G3" s="18" t="s">
        <v>7</v>
      </c>
      <c r="H3" s="22"/>
      <c r="I3" s="22"/>
      <c r="J3" s="23"/>
      <c r="K3" s="22"/>
      <c r="L3" s="22"/>
    </row>
    <row r="4" spans="1:13" ht="15" x14ac:dyDescent="0.2">
      <c r="A4" s="9">
        <v>1</v>
      </c>
      <c r="B4" s="9"/>
      <c r="C4" s="10"/>
      <c r="D4" s="11">
        <v>44348</v>
      </c>
      <c r="E4" s="11">
        <v>44379</v>
      </c>
      <c r="F4" s="12">
        <f>IF(ISBLANK(D4)," ", NETWORKDAYS.INTL(D4,E4,1,Tabelle2!A$2:A$14)-1)</f>
        <v>22</v>
      </c>
      <c r="G4" s="19" t="str">
        <f>IF(ISBLANK(D4)," ",IF(F4&lt;=7,"JA","NEIN"))</f>
        <v>NEIN</v>
      </c>
      <c r="H4" s="20"/>
      <c r="I4" s="24"/>
      <c r="J4" s="25"/>
      <c r="K4" s="26"/>
      <c r="L4" s="20"/>
    </row>
    <row r="5" spans="1:13" ht="15" x14ac:dyDescent="0.2">
      <c r="A5" s="10">
        <f>A4+1</f>
        <v>2</v>
      </c>
      <c r="B5" s="9"/>
      <c r="C5" s="10"/>
      <c r="D5" s="13">
        <v>44378</v>
      </c>
      <c r="E5" s="11">
        <v>44389</v>
      </c>
      <c r="F5" s="12">
        <f>IF(ISBLANK(D5)," ", NETWORKDAYS.INTL(D5,E5,1,Tabelle2!A$2:A$14)-1)</f>
        <v>7</v>
      </c>
      <c r="G5" s="19" t="str">
        <f t="shared" ref="G5:G29" si="0">IF(ISBLANK(D5)," ",IF(F5&lt;=7,"JA","NEIN"))</f>
        <v>JA</v>
      </c>
      <c r="H5" s="24"/>
      <c r="I5" s="24"/>
      <c r="J5" s="24"/>
      <c r="K5" s="26"/>
      <c r="L5" s="20"/>
    </row>
    <row r="6" spans="1:13" ht="15" x14ac:dyDescent="0.2">
      <c r="A6" s="10">
        <f>A5+1</f>
        <v>3</v>
      </c>
      <c r="B6" s="9"/>
      <c r="C6" s="10"/>
      <c r="D6" s="13">
        <v>44410</v>
      </c>
      <c r="E6" s="11">
        <v>44417</v>
      </c>
      <c r="F6" s="12">
        <f>IF(ISBLANK(D6)," ", NETWORKDAYS.INTL(D6,E6,1,Tabelle2!A$2:A$14)-1)</f>
        <v>5</v>
      </c>
      <c r="G6" s="19" t="str">
        <f t="shared" si="0"/>
        <v>JA</v>
      </c>
      <c r="H6" s="24"/>
      <c r="I6" s="24"/>
      <c r="J6" s="24"/>
      <c r="K6" s="26"/>
      <c r="L6" s="20"/>
    </row>
    <row r="7" spans="1:13" ht="15" x14ac:dyDescent="0.2">
      <c r="A7" s="10">
        <f t="shared" ref="A7:A29" si="1">A6+1</f>
        <v>4</v>
      </c>
      <c r="B7" s="9"/>
      <c r="C7" s="10"/>
      <c r="D7" s="13">
        <v>44440</v>
      </c>
      <c r="E7" s="11">
        <v>44446</v>
      </c>
      <c r="F7" s="12">
        <f>IF(ISBLANK(D7)," ", NETWORKDAYS.INTL(D7,E7,1,Tabelle2!A$2:A$14)-1)</f>
        <v>4</v>
      </c>
      <c r="G7" s="19" t="str">
        <f t="shared" si="0"/>
        <v>JA</v>
      </c>
      <c r="H7" s="24"/>
      <c r="I7" s="24"/>
      <c r="J7" s="24"/>
      <c r="K7" s="26"/>
      <c r="L7" s="20"/>
    </row>
    <row r="8" spans="1:13" ht="15" x14ac:dyDescent="0.2">
      <c r="A8" s="10">
        <f t="shared" si="1"/>
        <v>5</v>
      </c>
      <c r="B8" s="9"/>
      <c r="C8" s="10"/>
      <c r="D8" s="13"/>
      <c r="E8" s="11"/>
      <c r="F8" s="12" t="str">
        <f>IF(ISBLANK(D8)," ", NETWORKDAYS.INTL(D8,E8,1,Tabelle2!A$2:A$14)-1)</f>
        <v xml:space="preserve"> </v>
      </c>
      <c r="G8" s="19" t="str">
        <f t="shared" si="0"/>
        <v xml:space="preserve"> </v>
      </c>
      <c r="H8" s="24"/>
      <c r="I8" s="24"/>
      <c r="J8" s="24"/>
      <c r="K8" s="26"/>
      <c r="L8" s="20"/>
    </row>
    <row r="9" spans="1:13" ht="15" x14ac:dyDescent="0.2">
      <c r="A9" s="10">
        <f t="shared" si="1"/>
        <v>6</v>
      </c>
      <c r="B9" s="9"/>
      <c r="C9" s="10"/>
      <c r="D9" s="13"/>
      <c r="E9" s="11"/>
      <c r="F9" s="12" t="str">
        <f>IF(ISBLANK(D9)," ", NETWORKDAYS.INTL(D9,E9,1,Tabelle2!A$2:A$14)-1)</f>
        <v xml:space="preserve"> </v>
      </c>
      <c r="G9" s="19" t="str">
        <f t="shared" si="0"/>
        <v xml:space="preserve"> </v>
      </c>
      <c r="H9" s="24"/>
      <c r="I9" s="24"/>
      <c r="J9" s="24"/>
      <c r="K9" s="26"/>
      <c r="L9" s="20"/>
    </row>
    <row r="10" spans="1:13" ht="15" x14ac:dyDescent="0.2">
      <c r="A10" s="10">
        <f t="shared" si="1"/>
        <v>7</v>
      </c>
      <c r="B10" s="9"/>
      <c r="C10" s="10"/>
      <c r="D10" s="13"/>
      <c r="E10" s="11"/>
      <c r="F10" s="12" t="str">
        <f>IF(ISBLANK(D10)," ", NETWORKDAYS.INTL(D10,E10,1,Tabelle2!A$2:A$14)-1)</f>
        <v xml:space="preserve"> </v>
      </c>
      <c r="G10" s="19" t="str">
        <f t="shared" si="0"/>
        <v xml:space="preserve"> </v>
      </c>
      <c r="H10" s="24"/>
      <c r="I10" s="24"/>
      <c r="J10" s="24"/>
      <c r="K10" s="26"/>
      <c r="L10" s="20"/>
    </row>
    <row r="11" spans="1:13" ht="15" x14ac:dyDescent="0.2">
      <c r="A11" s="10">
        <f t="shared" si="1"/>
        <v>8</v>
      </c>
      <c r="B11" s="9"/>
      <c r="C11" s="10"/>
      <c r="D11" s="13"/>
      <c r="E11" s="11"/>
      <c r="F11" s="12" t="str">
        <f>IF(ISBLANK(D11)," ", NETWORKDAYS.INTL(D11,E11,1,Tabelle2!A$2:A$14)-1)</f>
        <v xml:space="preserve"> </v>
      </c>
      <c r="G11" s="19" t="str">
        <f t="shared" si="0"/>
        <v xml:space="preserve"> </v>
      </c>
      <c r="H11" s="24"/>
      <c r="I11" s="24"/>
      <c r="J11" s="24"/>
      <c r="K11" s="26"/>
      <c r="L11" s="20"/>
    </row>
    <row r="12" spans="1:13" ht="15" x14ac:dyDescent="0.2">
      <c r="A12" s="10">
        <f t="shared" si="1"/>
        <v>9</v>
      </c>
      <c r="B12" s="9"/>
      <c r="C12" s="10"/>
      <c r="D12" s="13"/>
      <c r="E12" s="11"/>
      <c r="F12" s="12" t="str">
        <f>IF(ISBLANK(D12)," ", NETWORKDAYS.INTL(D12,E12,1,Tabelle2!A$2:A$14)-1)</f>
        <v xml:space="preserve"> </v>
      </c>
      <c r="G12" s="19" t="str">
        <f t="shared" si="0"/>
        <v xml:space="preserve"> </v>
      </c>
      <c r="H12" s="20"/>
      <c r="I12" s="24"/>
      <c r="J12" s="26"/>
      <c r="K12" s="26"/>
      <c r="L12" s="20"/>
    </row>
    <row r="13" spans="1:13" ht="15" x14ac:dyDescent="0.2">
      <c r="A13" s="10">
        <f t="shared" si="1"/>
        <v>10</v>
      </c>
      <c r="B13" s="9"/>
      <c r="C13" s="10"/>
      <c r="D13" s="13"/>
      <c r="E13" s="11"/>
      <c r="F13" s="12" t="str">
        <f>IF(ISBLANK(D13)," ", NETWORKDAYS.INTL(D13,E13,1,Tabelle2!A$2:A$14)-1)</f>
        <v xml:space="preserve"> </v>
      </c>
      <c r="G13" s="19" t="str">
        <f t="shared" si="0"/>
        <v xml:space="preserve"> </v>
      </c>
      <c r="H13" s="20"/>
      <c r="I13" s="24"/>
      <c r="J13" s="26"/>
      <c r="K13" s="26"/>
      <c r="L13" s="20"/>
    </row>
    <row r="14" spans="1:13" ht="15" x14ac:dyDescent="0.2">
      <c r="A14" s="10">
        <f t="shared" si="1"/>
        <v>11</v>
      </c>
      <c r="B14" s="9"/>
      <c r="C14" s="10"/>
      <c r="D14" s="13"/>
      <c r="E14" s="11"/>
      <c r="F14" s="12" t="str">
        <f>IF(ISBLANK(D14)," ", NETWORKDAYS.INTL(D14,E14,1,Tabelle2!A$2:A$14)-1)</f>
        <v xml:space="preserve"> </v>
      </c>
      <c r="G14" s="19" t="str">
        <f t="shared" si="0"/>
        <v xml:space="preserve"> </v>
      </c>
      <c r="H14" s="20"/>
      <c r="I14" s="24"/>
      <c r="J14" s="26"/>
      <c r="K14" s="26"/>
      <c r="L14" s="20"/>
    </row>
    <row r="15" spans="1:13" ht="15" x14ac:dyDescent="0.2">
      <c r="A15" s="10">
        <f t="shared" si="1"/>
        <v>12</v>
      </c>
      <c r="B15" s="9"/>
      <c r="C15" s="10"/>
      <c r="D15" s="13"/>
      <c r="E15" s="11"/>
      <c r="F15" s="12" t="str">
        <f>IF(ISBLANK(D15)," ", NETWORKDAYS.INTL(D15,E15,1,Tabelle2!A$2:A$14)-1)</f>
        <v xml:space="preserve"> </v>
      </c>
      <c r="G15" s="19" t="str">
        <f t="shared" si="0"/>
        <v xml:space="preserve"> </v>
      </c>
      <c r="H15" s="20"/>
      <c r="I15" s="24"/>
      <c r="J15" s="26"/>
      <c r="K15" s="26"/>
      <c r="L15" s="20"/>
    </row>
    <row r="16" spans="1:13" ht="15" x14ac:dyDescent="0.2">
      <c r="A16" s="10">
        <f t="shared" si="1"/>
        <v>13</v>
      </c>
      <c r="B16" s="9"/>
      <c r="C16" s="10"/>
      <c r="D16" s="13"/>
      <c r="E16" s="11"/>
      <c r="F16" s="12" t="str">
        <f>IF(ISBLANK(D16)," ", NETWORKDAYS.INTL(D16,E16,1,Tabelle2!A$2:A$14)-1)</f>
        <v xml:space="preserve"> </v>
      </c>
      <c r="G16" s="19" t="str">
        <f t="shared" si="0"/>
        <v xml:space="preserve"> </v>
      </c>
      <c r="H16" s="20"/>
      <c r="I16" s="24"/>
      <c r="J16" s="26"/>
      <c r="K16" s="26"/>
      <c r="L16" s="20"/>
    </row>
    <row r="17" spans="1:12" ht="15" x14ac:dyDescent="0.2">
      <c r="A17" s="10">
        <f>A16+1</f>
        <v>14</v>
      </c>
      <c r="B17" s="9"/>
      <c r="C17" s="10"/>
      <c r="D17" s="13"/>
      <c r="E17" s="11"/>
      <c r="F17" s="12" t="str">
        <f>IF(ISBLANK(D17)," ", NETWORKDAYS.INTL(D17,E17,1,Tabelle2!A$2:A$14)-1)</f>
        <v xml:space="preserve"> </v>
      </c>
      <c r="G17" s="19" t="str">
        <f t="shared" si="0"/>
        <v xml:space="preserve"> </v>
      </c>
      <c r="H17" s="20"/>
      <c r="I17" s="24"/>
      <c r="J17" s="26"/>
      <c r="K17" s="26"/>
      <c r="L17" s="20"/>
    </row>
    <row r="18" spans="1:12" ht="15" x14ac:dyDescent="0.2">
      <c r="A18" s="10">
        <f t="shared" si="1"/>
        <v>15</v>
      </c>
      <c r="B18" s="9"/>
      <c r="C18" s="10"/>
      <c r="D18" s="13"/>
      <c r="E18" s="11"/>
      <c r="F18" s="12" t="str">
        <f>IF(ISBLANK(D18)," ", NETWORKDAYS.INTL(D18,E18,1,Tabelle2!A$2:A$14)-1)</f>
        <v xml:space="preserve"> </v>
      </c>
      <c r="G18" s="19" t="str">
        <f t="shared" si="0"/>
        <v xml:space="preserve"> </v>
      </c>
      <c r="H18" s="20"/>
      <c r="I18" s="24"/>
      <c r="J18" s="20"/>
      <c r="K18" s="26"/>
      <c r="L18" s="20"/>
    </row>
    <row r="19" spans="1:12" ht="15" x14ac:dyDescent="0.2">
      <c r="A19" s="10">
        <f t="shared" si="1"/>
        <v>16</v>
      </c>
      <c r="B19" s="9"/>
      <c r="C19" s="10"/>
      <c r="D19" s="13"/>
      <c r="E19" s="11"/>
      <c r="F19" s="12" t="str">
        <f>IF(ISBLANK(D19)," ", NETWORKDAYS.INTL(D19,E19,1,Tabelle2!A$2:A$14)-1)</f>
        <v xml:space="preserve"> </v>
      </c>
      <c r="G19" s="19" t="str">
        <f t="shared" si="0"/>
        <v xml:space="preserve"> </v>
      </c>
      <c r="H19" s="20"/>
      <c r="I19" s="24"/>
      <c r="J19" s="20"/>
      <c r="K19" s="26"/>
      <c r="L19" s="20"/>
    </row>
    <row r="20" spans="1:12" ht="15" x14ac:dyDescent="0.2">
      <c r="A20" s="10">
        <f t="shared" si="1"/>
        <v>17</v>
      </c>
      <c r="B20" s="9"/>
      <c r="C20" s="10"/>
      <c r="D20" s="13"/>
      <c r="E20" s="11"/>
      <c r="F20" s="12" t="str">
        <f>IF(ISBLANK(D20)," ", NETWORKDAYS.INTL(D20,E20,1,Tabelle2!A$2:A$14)-1)</f>
        <v xml:space="preserve"> </v>
      </c>
      <c r="G20" s="19" t="str">
        <f t="shared" si="0"/>
        <v xml:space="preserve"> </v>
      </c>
      <c r="H20" s="20"/>
      <c r="I20" s="24"/>
      <c r="J20" s="20"/>
      <c r="K20" s="26"/>
      <c r="L20" s="20"/>
    </row>
    <row r="21" spans="1:12" ht="15" x14ac:dyDescent="0.2">
      <c r="A21" s="10">
        <f t="shared" si="1"/>
        <v>18</v>
      </c>
      <c r="B21" s="9"/>
      <c r="C21" s="10"/>
      <c r="D21" s="13"/>
      <c r="E21" s="11"/>
      <c r="F21" s="12" t="str">
        <f>IF(ISBLANK(D21)," ", NETWORKDAYS.INTL(D21,E21,1,Tabelle2!A$2:A$14)-1)</f>
        <v xml:space="preserve"> </v>
      </c>
      <c r="G21" s="19" t="str">
        <f t="shared" si="0"/>
        <v xml:space="preserve"> </v>
      </c>
      <c r="H21" s="20"/>
      <c r="I21" s="24"/>
      <c r="J21" s="20"/>
      <c r="K21" s="26"/>
      <c r="L21" s="20"/>
    </row>
    <row r="22" spans="1:12" ht="15" x14ac:dyDescent="0.2">
      <c r="A22" s="10">
        <f t="shared" si="1"/>
        <v>19</v>
      </c>
      <c r="B22" s="9"/>
      <c r="C22" s="10"/>
      <c r="D22" s="13"/>
      <c r="E22" s="11"/>
      <c r="F22" s="12" t="str">
        <f>IF(ISBLANK(D22)," ", NETWORKDAYS.INTL(D22,E22,1,Tabelle2!A$2:A$14)-1)</f>
        <v xml:space="preserve"> </v>
      </c>
      <c r="G22" s="19" t="str">
        <f t="shared" si="0"/>
        <v xml:space="preserve"> </v>
      </c>
      <c r="H22" s="20"/>
      <c r="I22" s="24"/>
      <c r="J22" s="20"/>
      <c r="K22" s="26"/>
      <c r="L22" s="20"/>
    </row>
    <row r="23" spans="1:12" ht="15" x14ac:dyDescent="0.2">
      <c r="A23" s="10">
        <f t="shared" si="1"/>
        <v>20</v>
      </c>
      <c r="B23" s="9"/>
      <c r="C23" s="10"/>
      <c r="D23" s="13"/>
      <c r="E23" s="11"/>
      <c r="F23" s="12" t="str">
        <f>IF(ISBLANK(D23)," ", NETWORKDAYS.INTL(D23,E23,1,Tabelle2!A$2:A$14)-1)</f>
        <v xml:space="preserve"> </v>
      </c>
      <c r="G23" s="19" t="str">
        <f t="shared" si="0"/>
        <v xml:space="preserve"> </v>
      </c>
      <c r="H23" s="20"/>
      <c r="I23" s="24"/>
      <c r="J23" s="20"/>
      <c r="K23" s="26"/>
      <c r="L23" s="20"/>
    </row>
    <row r="24" spans="1:12" ht="15" x14ac:dyDescent="0.2">
      <c r="A24" s="10">
        <f t="shared" si="1"/>
        <v>21</v>
      </c>
      <c r="B24" s="9"/>
      <c r="C24" s="10"/>
      <c r="D24" s="13"/>
      <c r="E24" s="11"/>
      <c r="F24" s="12" t="str">
        <f>IF(ISBLANK(D24)," ", NETWORKDAYS.INTL(D24,E24,1,Tabelle2!A$2:A$14)-1)</f>
        <v xml:space="preserve"> </v>
      </c>
      <c r="G24" s="19" t="str">
        <f t="shared" si="0"/>
        <v xml:space="preserve"> </v>
      </c>
      <c r="H24" s="20"/>
      <c r="I24" s="24"/>
      <c r="J24" s="20"/>
      <c r="K24" s="26"/>
      <c r="L24" s="20"/>
    </row>
    <row r="25" spans="1:12" ht="15" x14ac:dyDescent="0.2">
      <c r="A25" s="10">
        <f t="shared" si="1"/>
        <v>22</v>
      </c>
      <c r="B25" s="9"/>
      <c r="C25" s="10"/>
      <c r="D25" s="13"/>
      <c r="E25" s="11"/>
      <c r="F25" s="12" t="str">
        <f>IF(ISBLANK(D25)," ", NETWORKDAYS.INTL(D25,E25,1,Tabelle2!A$2:A$14)-1)</f>
        <v xml:space="preserve"> </v>
      </c>
      <c r="G25" s="19" t="str">
        <f t="shared" si="0"/>
        <v xml:space="preserve"> </v>
      </c>
      <c r="H25" s="20"/>
      <c r="I25" s="24"/>
      <c r="J25" s="20"/>
      <c r="K25" s="26"/>
      <c r="L25" s="20"/>
    </row>
    <row r="26" spans="1:12" ht="15" x14ac:dyDescent="0.2">
      <c r="A26" s="10">
        <f t="shared" si="1"/>
        <v>23</v>
      </c>
      <c r="B26" s="9"/>
      <c r="C26" s="10"/>
      <c r="D26" s="13"/>
      <c r="E26" s="11"/>
      <c r="F26" s="12" t="str">
        <f>IF(ISBLANK(D26)," ", NETWORKDAYS.INTL(D26,E26,1,Tabelle2!A$2:A$14)-1)</f>
        <v xml:space="preserve"> </v>
      </c>
      <c r="G26" s="19" t="str">
        <f t="shared" si="0"/>
        <v xml:space="preserve"> </v>
      </c>
      <c r="H26" s="20"/>
      <c r="I26" s="24"/>
      <c r="J26" s="20"/>
      <c r="K26" s="26"/>
      <c r="L26" s="20"/>
    </row>
    <row r="27" spans="1:12" ht="15" x14ac:dyDescent="0.2">
      <c r="A27" s="10">
        <f t="shared" si="1"/>
        <v>24</v>
      </c>
      <c r="B27" s="9"/>
      <c r="C27" s="10"/>
      <c r="D27" s="13"/>
      <c r="E27" s="11"/>
      <c r="F27" s="12" t="str">
        <f>IF(ISBLANK(D27)," ", NETWORKDAYS.INTL(D27,E27,1,Tabelle2!A$2:A$14)-1)</f>
        <v xml:space="preserve"> </v>
      </c>
      <c r="G27" s="19" t="str">
        <f t="shared" si="0"/>
        <v xml:space="preserve"> </v>
      </c>
      <c r="H27" s="20"/>
      <c r="I27" s="24"/>
      <c r="J27" s="20"/>
      <c r="K27" s="26"/>
      <c r="L27" s="20"/>
    </row>
    <row r="28" spans="1:12" ht="15" x14ac:dyDescent="0.2">
      <c r="A28" s="10">
        <f t="shared" si="1"/>
        <v>25</v>
      </c>
      <c r="B28" s="9"/>
      <c r="C28" s="10"/>
      <c r="D28" s="13"/>
      <c r="E28" s="11"/>
      <c r="F28" s="12" t="str">
        <f>IF(ISBLANK(D28)," ", NETWORKDAYS.INTL(D28,E28,1,Tabelle2!A$2:A$14)-1)</f>
        <v xml:space="preserve"> </v>
      </c>
      <c r="G28" s="19" t="str">
        <f t="shared" si="0"/>
        <v xml:space="preserve"> </v>
      </c>
      <c r="H28" s="20"/>
      <c r="I28" s="24"/>
      <c r="J28" s="20"/>
      <c r="K28" s="26"/>
      <c r="L28" s="20"/>
    </row>
    <row r="29" spans="1:12" ht="15" x14ac:dyDescent="0.2">
      <c r="A29" s="10">
        <f t="shared" si="1"/>
        <v>26</v>
      </c>
      <c r="B29" s="9"/>
      <c r="C29" s="10"/>
      <c r="D29" s="13"/>
      <c r="E29" s="11" t="str">
        <f>IF(ISNUMBER(D29),D29,"")</f>
        <v/>
      </c>
      <c r="F29" s="12" t="str">
        <f>IF(ISBLANK(D29)," ", NETWORKDAYS.INTL(D29,E29,1,Tabelle2!A$2:A$14)-1)</f>
        <v xml:space="preserve"> </v>
      </c>
      <c r="G29" s="19" t="str">
        <f t="shared" si="0"/>
        <v xml:space="preserve"> </v>
      </c>
      <c r="H29" s="20"/>
      <c r="I29" s="24"/>
      <c r="J29" s="20"/>
      <c r="K29" s="26"/>
      <c r="L29" s="20"/>
    </row>
    <row r="30" spans="1:12" ht="15" x14ac:dyDescent="0.2">
      <c r="A30" s="14"/>
      <c r="B30" s="14"/>
      <c r="C30" s="14"/>
      <c r="D30" s="14"/>
      <c r="E30" s="14"/>
      <c r="F30" s="14"/>
      <c r="G30" s="14"/>
      <c r="H30" s="14"/>
      <c r="I30" s="15"/>
      <c r="J30" s="14"/>
      <c r="K30" s="14"/>
      <c r="L30" s="14"/>
    </row>
    <row r="31" spans="1:12" ht="15" x14ac:dyDescent="0.2">
      <c r="A31" s="14"/>
      <c r="B31" s="14"/>
      <c r="C31" s="14"/>
      <c r="D31" s="14"/>
      <c r="E31" s="14"/>
      <c r="F31" s="14"/>
      <c r="G31" s="14"/>
      <c r="H31" s="14"/>
      <c r="I31" s="15"/>
      <c r="J31" s="14"/>
      <c r="K31" s="14"/>
      <c r="L31" s="14"/>
    </row>
    <row r="32" spans="1:12" ht="15" x14ac:dyDescent="0.2">
      <c r="A32" s="14"/>
      <c r="B32" s="14"/>
      <c r="C32" s="14"/>
      <c r="D32" s="14"/>
      <c r="E32" s="14"/>
      <c r="F32" s="14"/>
      <c r="G32" s="14"/>
      <c r="H32" s="14"/>
      <c r="I32" s="15"/>
      <c r="J32" s="14"/>
      <c r="K32" s="14"/>
      <c r="L32" s="14"/>
    </row>
    <row r="33" spans="1:12" ht="1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2">
    <mergeCell ref="A1:L1"/>
    <mergeCell ref="J2:L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baseColWidth="10" defaultRowHeight="12.75" x14ac:dyDescent="0.2"/>
  <sheetData>
    <row r="1" spans="1:1" x14ac:dyDescent="0.2">
      <c r="A1" t="s">
        <v>4</v>
      </c>
    </row>
    <row r="2" spans="1:1" x14ac:dyDescent="0.2">
      <c r="A2" s="1">
        <v>44197</v>
      </c>
    </row>
    <row r="3" spans="1:1" x14ac:dyDescent="0.2">
      <c r="A3" s="1">
        <v>44288</v>
      </c>
    </row>
    <row r="4" spans="1:1" x14ac:dyDescent="0.2">
      <c r="A4" s="1">
        <v>44290</v>
      </c>
    </row>
    <row r="5" spans="1:1" x14ac:dyDescent="0.2">
      <c r="A5" s="1">
        <v>44291</v>
      </c>
    </row>
    <row r="6" spans="1:1" x14ac:dyDescent="0.2">
      <c r="A6" s="1">
        <v>44317</v>
      </c>
    </row>
    <row r="7" spans="1:1" x14ac:dyDescent="0.2">
      <c r="A7" s="1">
        <v>44329</v>
      </c>
    </row>
    <row r="8" spans="1:1" x14ac:dyDescent="0.2">
      <c r="A8" s="1">
        <v>44339</v>
      </c>
    </row>
    <row r="9" spans="1:1" x14ac:dyDescent="0.2">
      <c r="A9" s="1">
        <v>44340</v>
      </c>
    </row>
    <row r="10" spans="1:1" x14ac:dyDescent="0.2">
      <c r="A10" s="1">
        <v>44350</v>
      </c>
    </row>
    <row r="11" spans="1:1" x14ac:dyDescent="0.2">
      <c r="A11" s="1">
        <v>44472</v>
      </c>
    </row>
    <row r="12" spans="1:1" x14ac:dyDescent="0.2">
      <c r="A12" s="1">
        <v>44501</v>
      </c>
    </row>
    <row r="13" spans="1:1" x14ac:dyDescent="0.2">
      <c r="A13" s="1">
        <v>44555</v>
      </c>
    </row>
    <row r="14" spans="1:1" x14ac:dyDescent="0.2">
      <c r="A14" s="1">
        <v>44556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</vt:lpstr>
      <vt:lpstr>Tabelle2</vt:lpstr>
      <vt:lpstr>Tabelle1</vt:lpstr>
    </vt:vector>
  </TitlesOfParts>
  <Company>Rhein-Kreis Neuss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kr36814</dc:creator>
  <cp:lastModifiedBy>Lewitzki, Markus</cp:lastModifiedBy>
  <cp:lastPrinted>2020-05-14T08:45:56Z</cp:lastPrinted>
  <dcterms:created xsi:type="dcterms:W3CDTF">2016-07-19T08:48:14Z</dcterms:created>
  <dcterms:modified xsi:type="dcterms:W3CDTF">2021-05-31T07:47:52Z</dcterms:modified>
</cp:coreProperties>
</file>